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ura.sharepoint.com/sites/Fuusioprojekti/Jaetut asiakirjat/"/>
    </mc:Choice>
  </mc:AlternateContent>
  <xr:revisionPtr revIDLastSave="0" documentId="8_{8098BC58-9769-40A2-87E7-72ED8A0D035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akijan tiedot" sheetId="1" r:id="rId1"/>
    <sheet name="1. PM käytäntöjen tuki ja keh." sheetId="2" r:id="rId2"/>
    <sheet name="2. Salkunhall. tuki ja keh." sheetId="3" r:id="rId3"/>
    <sheet name="3. PPn tehtävien tuki" sheetId="4" r:id="rId4"/>
    <sheet name="4. Org. projektiosaamisen keh." sheetId="5" r:id="rId5"/>
    <sheet name="5. Proj.toim. &amp; proj. joht." sheetId="6" r:id="rId6"/>
    <sheet name="6. Projektikohtaiset tehtävät" sheetId="7" r:id="rId7"/>
  </sheets>
  <definedNames>
    <definedName name="Teksti7" localSheetId="0">'Hakijan tiedot'!$A$5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7" l="1"/>
  <c r="F35" i="1" s="1"/>
  <c r="C8" i="6" l="1"/>
  <c r="B8" i="6"/>
  <c r="C11" i="5"/>
  <c r="B11" i="5"/>
  <c r="C14" i="4"/>
  <c r="B14" i="4"/>
  <c r="C16" i="3"/>
  <c r="B16" i="3"/>
  <c r="C16" i="2"/>
  <c r="B16" i="2"/>
  <c r="C35" i="1" l="1"/>
  <c r="A35" i="1"/>
</calcChain>
</file>

<file path=xl/sharedStrings.xml><?xml version="1.0" encoding="utf-8"?>
<sst xmlns="http://schemas.openxmlformats.org/spreadsheetml/2006/main" count="104" uniqueCount="72">
  <si>
    <r>
      <t>Certified PMO Manager (CPMO</t>
    </r>
    <r>
      <rPr>
        <vertAlign val="superscript"/>
        <sz val="18"/>
        <color rgb="FF006747"/>
        <rFont val="Calibri"/>
        <family val="2"/>
        <scheme val="minor"/>
      </rPr>
      <t>®</t>
    </r>
    <r>
      <rPr>
        <sz val="18"/>
        <color rgb="FF006747"/>
        <rFont val="Calibri"/>
        <family val="2"/>
        <scheme val="minor"/>
      </rPr>
      <t>) uusintahakemus</t>
    </r>
  </si>
  <si>
    <t>Liite: PMO- ja projektikohtaiset tehtävät (htp) viimeisen 5 vuoden aikana</t>
  </si>
  <si>
    <t>Hakijan tiedot</t>
  </si>
  <si>
    <t>Sukunimi</t>
  </si>
  <si>
    <t>Etunimi</t>
  </si>
  <si>
    <t>Työnantajayritys</t>
  </si>
  <si>
    <t>Allekirjoituksellani/painamalla Hyväksy-painiketta annan Kumura Oy:lle luvan tallentaa ja ylläpitää luovuttamiani tietoja asiakasrekisterissään ja käyttää niitä tietosuojaselosteessa mainittuihin tarkoituksiin.</t>
  </si>
  <si>
    <t>kumura.fi/tietosuojaseloste</t>
  </si>
  <si>
    <t>Merkitse seuraaville välilehdille viimeisen viiden vuoden aikaiset vastuusi PMO-tehtävistä (1-5) tai kuvaile, miten olet niihin osallistunut. 
Merkitse lisäksi henkilötyöpäiväsi mahdollisissa projektikohtaisissa tehtävissä (6).</t>
  </si>
  <si>
    <t>Tehtäväalueet</t>
  </si>
  <si>
    <t>1. Projektinjohtamisen käytäntöjen tukeminen, ylläpitäminen ja kehittäminen</t>
  </si>
  <si>
    <t>2. Projektisalkun johtamisen, hallinnoimisen ja päätöksenteon tukeminen, ylläpitäminen ja kehittäminen</t>
  </si>
  <si>
    <t>3. Projektipäälliköiden ja projektien muiden avainhenkilöiden tukeminen heidän tehtävissään</t>
  </si>
  <si>
    <t>4. Organisaation projektiosaamisen kehittäminen</t>
  </si>
  <si>
    <t>5. Projektitoiminnan ja projektien johtaminen</t>
  </si>
  <si>
    <t>6. Projektikohtaiset tehtävät</t>
  </si>
  <si>
    <t>Henkilötyöpäivät yhteensä</t>
  </si>
  <si>
    <t>(Kaava laskee tähän yhteen välilehdille merkitsemäsi htp:t)</t>
  </si>
  <si>
    <t>Vastuu (PMO)</t>
  </si>
  <si>
    <t>Osallistuminen (PMO)</t>
  </si>
  <si>
    <t>Projektikohtaiset tehtävät</t>
  </si>
  <si>
    <t>1.  Projektinjohtamisen käytäntöjen tukeminen, ylläpitäminen ja kehittäminen</t>
  </si>
  <si>
    <t>Henkilötyöpäivien määrä viimeisen 5 vuoden aikana</t>
  </si>
  <si>
    <t>Tehtävä</t>
  </si>
  <si>
    <t>Vastuu, PMO</t>
  </si>
  <si>
    <t>Osallistuminen, PMO</t>
  </si>
  <si>
    <t>Lyhyt tarkentava kuvaus tehtävistä (tarvittaessa)</t>
  </si>
  <si>
    <t>Projektikuvausten (asettamisasiakirjat) arviointi</t>
  </si>
  <si>
    <t>Projektisuunnitelmien arviointi</t>
  </si>
  <si>
    <t>Projektinjohtamisprosessin omistaminen ja kehitysvastuu</t>
  </si>
  <si>
    <t>Projektidokumenttien määrittely ja kehittäminen</t>
  </si>
  <si>
    <t>Projektikäytäntöjen noudattamisen valvonta</t>
  </si>
  <si>
    <t>Projektikäytäntöjen ”markkinointi”</t>
  </si>
  <si>
    <t>Projektihallintatyökalujen kehitysvastuu</t>
  </si>
  <si>
    <t>Projektioppien (lessons learned) yhteen kokoaminen ja kaikkien käyttöön saattaminen</t>
  </si>
  <si>
    <t>Projektien onnistumisen ja projektinjohtamisen kyvykkyyden (performance) arvioiminen</t>
  </si>
  <si>
    <t>Projektien auditointi</t>
  </si>
  <si>
    <t>Projektien riskienhallinnan tuki</t>
  </si>
  <si>
    <t>Henkilötyöpäiviä yhteensä</t>
  </si>
  <si>
    <t>2.  Projektisalkun johtamisen, hallinnoinnin ja päätöksenteon tukeminen, ylläpitäminen ja kehittäminen</t>
  </si>
  <si>
    <t>Projektitietokannan päivitys (projektien vienti projektisalkkuun)</t>
  </si>
  <si>
    <t>Projektisalkkuraporttien määrittely ja suunnittelu</t>
  </si>
  <si>
    <t>Projektisalkkuraporttien koonti</t>
  </si>
  <si>
    <t xml:space="preserve">Projektiehdotusten esittely johtoryhmälle </t>
  </si>
  <si>
    <t>Projektiehdotusten vertailu</t>
  </si>
  <si>
    <t xml:space="preserve">Päätöksenteko käynnistettävistä projekteista </t>
  </si>
  <si>
    <t>Projektisalkkuprosessin omistaja ja kehitysvastuu</t>
  </si>
  <si>
    <t>Projektisalkun viestintä</t>
  </si>
  <si>
    <t xml:space="preserve">Resurssitilanteen tarkastelu ja päivitys </t>
  </si>
  <si>
    <t xml:space="preserve">Resurssien allokointipäätökset </t>
  </si>
  <si>
    <t>Projektisalkkutyökalun omistaja ja käytön kehitysvastuu</t>
  </si>
  <si>
    <t>Tarjoaa mentorointia projektipäälliköille ja projektihenkilöstölle</t>
  </si>
  <si>
    <t>Tukee ja opastaa projektityökalujen käyttöä</t>
  </si>
  <si>
    <t>Hoitaa osan projektipäälliköiden tehtävistä (”hallinto”)</t>
  </si>
  <si>
    <t>Tarjoaa fasilitointitukea projekteille</t>
  </si>
  <si>
    <t>Organisoi projektipäällikköverkoston tai muutoin tukee projektipäälliköiden verkostoitumista</t>
  </si>
  <si>
    <t>Tukee ja opastaa projektipäälliköitä projektin suunnittelussa</t>
  </si>
  <si>
    <t>Tukee ja opastaa projektipäälliköitä projektin ohjauksessa</t>
  </si>
  <si>
    <t>Tukee ja opastaa projektin omistajia projektin asettamisessa</t>
  </si>
  <si>
    <t>Tukee ja opastaa projektin ohjausryhmien toimintaa</t>
  </si>
  <si>
    <t>4.  Organisaation projektiosaamisen kehittäminen</t>
  </si>
  <si>
    <t xml:space="preserve">Vastaa projektihenkilöstön (projektipäälliköt ja projektiryhmät) koulutuksesta </t>
  </si>
  <si>
    <t xml:space="preserve">Vastaa projektin omistajien ja johdon projektiosaamisesta ja koulutuksesta </t>
  </si>
  <si>
    <t>Suunnittelee koulutusten sisältöjä</t>
  </si>
  <si>
    <t xml:space="preserve">Toteuttaa itse projektihenkilöstön koulutuksia </t>
  </si>
  <si>
    <t>Vastaa projektipäälliköiden urapolusta ja sen kehittämisestä</t>
  </si>
  <si>
    <t>Rekrytoi projektipäälliköitä</t>
  </si>
  <si>
    <t>Toimii projektipäälliköiden esimiehenä</t>
  </si>
  <si>
    <t>Vastaa projektien toteutuksesta</t>
  </si>
  <si>
    <t>Projektipäällikkönä toimiminen</t>
  </si>
  <si>
    <t>Projektiryhmän jäsenenä/asiantuntijana toimiminen</t>
  </si>
  <si>
    <t>Projektin ohjausryhmässä toimiminen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</si>
</sst>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494343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rgb="FF006747"/>
      <name val="Calibri"/>
      <family val="2"/>
      <scheme val="minor"/>
    </font>
    <font>
      <vertAlign val="superscript"/>
      <sz val="18"/>
      <color rgb="FF006747"/>
      <name val="Calibri"/>
      <family val="2"/>
      <scheme val="minor"/>
    </font>
    <font>
      <sz val="14"/>
      <color rgb="FF006747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2E189"/>
        <bgColor indexed="64"/>
      </patternFill>
    </fill>
  </fills>
  <borders count="2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 vertical="center" indent="1" readingOrder="1"/>
    </xf>
    <xf numFmtId="0" fontId="5" fillId="0" borderId="11" xfId="0" applyFont="1" applyBorder="1" applyAlignment="1">
      <alignment horizontal="left" vertical="center" indent="1" readingOrder="1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15" xfId="0" applyBorder="1"/>
    <xf numFmtId="0" fontId="0" fillId="0" borderId="15" xfId="0" applyBorder="1" applyAlignment="1">
      <alignment horizontal="left"/>
    </xf>
    <xf numFmtId="0" fontId="1" fillId="0" borderId="15" xfId="0" applyFont="1" applyBorder="1"/>
    <xf numFmtId="0" fontId="1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5" xfId="0" applyFont="1" applyBorder="1" applyAlignment="1">
      <alignment horizontal="left"/>
    </xf>
    <xf numFmtId="0" fontId="6" fillId="0" borderId="15" xfId="0" applyFont="1" applyBorder="1"/>
    <xf numFmtId="0" fontId="6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vertical="center" indent="3" readingOrder="1"/>
    </xf>
    <xf numFmtId="0" fontId="3" fillId="0" borderId="15" xfId="0" applyFont="1" applyBorder="1" applyAlignment="1">
      <alignment horizontal="left" vertical="center" indent="3" readingOrder="1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6" xfId="0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/>
    <xf numFmtId="0" fontId="9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>
      <alignment horizontal="left"/>
    </xf>
    <xf numFmtId="0" fontId="10" fillId="0" borderId="15" xfId="0" applyFont="1" applyBorder="1"/>
    <xf numFmtId="0" fontId="10" fillId="0" borderId="15" xfId="0" applyFont="1" applyBorder="1" applyProtection="1">
      <protection locked="0"/>
    </xf>
    <xf numFmtId="0" fontId="10" fillId="0" borderId="15" xfId="0" applyFont="1" applyBorder="1" applyAlignment="1">
      <alignment horizontal="left"/>
    </xf>
    <xf numFmtId="0" fontId="3" fillId="0" borderId="21" xfId="0" applyFont="1" applyBorder="1"/>
    <xf numFmtId="0" fontId="8" fillId="0" borderId="19" xfId="0" applyFont="1" applyBorder="1" applyAlignment="1">
      <alignment horizontal="left" vertical="center" wrapText="1"/>
    </xf>
    <xf numFmtId="0" fontId="0" fillId="0" borderId="22" xfId="0" applyBorder="1"/>
    <xf numFmtId="0" fontId="12" fillId="0" borderId="15" xfId="0" applyFont="1" applyBorder="1" applyAlignment="1">
      <alignment vertical="center"/>
    </xf>
    <xf numFmtId="0" fontId="14" fillId="0" borderId="15" xfId="0" applyFont="1" applyBorder="1"/>
    <xf numFmtId="0" fontId="15" fillId="3" borderId="0" xfId="0" applyFont="1" applyFill="1" applyAlignment="1">
      <alignment horizontal="left"/>
    </xf>
    <xf numFmtId="0" fontId="15" fillId="3" borderId="0" xfId="0" applyFont="1" applyFill="1"/>
    <xf numFmtId="164" fontId="16" fillId="3" borderId="0" xfId="0" applyNumberFormat="1" applyFont="1" applyFill="1"/>
    <xf numFmtId="0" fontId="16" fillId="3" borderId="0" xfId="0" applyFont="1" applyFill="1"/>
    <xf numFmtId="0" fontId="11" fillId="3" borderId="20" xfId="2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3" borderId="6" xfId="0" applyFill="1" applyBorder="1"/>
    <xf numFmtId="0" fontId="1" fillId="3" borderId="5" xfId="0" applyFont="1" applyFill="1" applyBorder="1"/>
    <xf numFmtId="0" fontId="1" fillId="3" borderId="1" xfId="0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1" fillId="3" borderId="8" xfId="0" applyFont="1" applyFill="1" applyBorder="1"/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/>
    <xf numFmtId="0" fontId="1" fillId="3" borderId="13" xfId="0" applyFont="1" applyFill="1" applyBorder="1"/>
    <xf numFmtId="164" fontId="0" fillId="3" borderId="7" xfId="0" applyNumberFormat="1" applyFill="1" applyBorder="1"/>
    <xf numFmtId="0" fontId="0" fillId="3" borderId="14" xfId="0" applyFill="1" applyBorder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5" fillId="3" borderId="0" xfId="0" applyFont="1" applyFill="1" applyAlignment="1">
      <alignment horizontal="left"/>
    </xf>
    <xf numFmtId="164" fontId="16" fillId="3" borderId="0" xfId="0" applyNumberFormat="1" applyFont="1" applyFill="1" applyAlignment="1">
      <alignment horizontal="left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 vertical="center" wrapText="1"/>
    </xf>
    <xf numFmtId="0" fontId="7" fillId="0" borderId="0" xfId="1" applyFill="1" applyAlignment="1"/>
    <xf numFmtId="0" fontId="1" fillId="3" borderId="1" xfId="0" applyFont="1" applyFill="1" applyBorder="1" applyAlignment="1">
      <alignment horizontal="center"/>
    </xf>
    <xf numFmtId="0" fontId="0" fillId="0" borderId="0" xfId="0" applyAlignment="1"/>
  </cellXfs>
  <cellStyles count="3">
    <cellStyle name="Hyperlinkki" xfId="1" builtinId="8"/>
    <cellStyle name="Hyvä" xfId="2" builtinId="26"/>
    <cellStyle name="Normaali" xfId="0" builtinId="0"/>
  </cellStyles>
  <dxfs count="0"/>
  <tableStyles count="0" defaultTableStyle="TableStyleMedium2" defaultPivotStyle="PivotStyleLight16"/>
  <colors>
    <mruColors>
      <color rgb="FFC2E189"/>
      <color rgb="FF006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222250</xdr:colOff>
          <xdr:row>15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Hyväksyn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jekti-instituutti.fi/tietosuojaseloste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42"/>
  <sheetViews>
    <sheetView tabSelected="1" zoomScale="70" zoomScaleNormal="70" workbookViewId="0">
      <selection activeCell="R14" sqref="R14"/>
    </sheetView>
  </sheetViews>
  <sheetFormatPr defaultColWidth="8.85546875" defaultRowHeight="14.45"/>
  <cols>
    <col min="1" max="5" width="8.85546875" style="8"/>
    <col min="6" max="6" width="8.85546875" style="9"/>
    <col min="7" max="7" width="8.85546875" style="9" customWidth="1"/>
    <col min="8" max="8" width="8.85546875" style="9"/>
    <col min="9" max="16384" width="8.85546875" style="8"/>
  </cols>
  <sheetData>
    <row r="2" spans="1:15" s="26" customFormat="1" ht="27">
      <c r="A2" s="36" t="s">
        <v>0</v>
      </c>
      <c r="F2" s="27"/>
      <c r="G2" s="27"/>
      <c r="H2" s="27"/>
    </row>
    <row r="3" spans="1:15" s="28" customFormat="1" ht="18.600000000000001">
      <c r="A3" s="37" t="s">
        <v>1</v>
      </c>
      <c r="F3" s="29"/>
      <c r="G3" s="29"/>
      <c r="H3" s="29"/>
    </row>
    <row r="4" spans="1:15" s="10" customFormat="1" ht="15.6">
      <c r="F4" s="11"/>
      <c r="G4" s="11"/>
      <c r="H4" s="11"/>
    </row>
    <row r="5" spans="1:15" s="30" customFormat="1" ht="18.600000000000001">
      <c r="A5" s="37" t="s">
        <v>2</v>
      </c>
      <c r="C5" s="31"/>
      <c r="F5" s="32"/>
      <c r="G5" s="32"/>
      <c r="H5" s="32"/>
    </row>
    <row r="7" spans="1:15" s="10" customFormat="1" ht="15.6">
      <c r="A7" s="10" t="s">
        <v>3</v>
      </c>
      <c r="C7" s="61"/>
      <c r="D7" s="61"/>
      <c r="E7" s="61"/>
      <c r="F7" s="61"/>
      <c r="G7" s="61"/>
      <c r="H7" s="61"/>
      <c r="I7" s="61"/>
    </row>
    <row r="8" spans="1:15" s="10" customFormat="1" ht="15.6">
      <c r="A8" s="10" t="s">
        <v>4</v>
      </c>
      <c r="C8" s="62"/>
      <c r="D8" s="62"/>
      <c r="E8" s="62"/>
      <c r="F8" s="62"/>
      <c r="G8" s="62"/>
      <c r="H8" s="62"/>
      <c r="I8" s="62"/>
    </row>
    <row r="9" spans="1:15" s="10" customFormat="1" ht="15.6">
      <c r="A9" s="10" t="s">
        <v>5</v>
      </c>
      <c r="C9" s="62"/>
      <c r="D9" s="62"/>
      <c r="E9" s="62"/>
      <c r="F9" s="62"/>
      <c r="G9" s="62"/>
      <c r="H9" s="62"/>
      <c r="I9" s="62"/>
    </row>
    <row r="10" spans="1:15" s="10" customFormat="1" ht="15.6">
      <c r="C10" s="18"/>
      <c r="D10" s="18"/>
      <c r="E10" s="18"/>
      <c r="F10" s="18"/>
      <c r="G10" s="18"/>
      <c r="H10" s="18"/>
      <c r="I10" s="18"/>
    </row>
    <row r="11" spans="1:15" s="12" customFormat="1" ht="12.95">
      <c r="A11" s="63" t="s">
        <v>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s="12" customFormat="1" ht="1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12" customFormat="1" ht="15" customHeight="1">
      <c r="A13" s="64" t="s">
        <v>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s="10" customFormat="1" ht="15" customHeight="1" thickBot="1">
      <c r="A14" s="3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12" customFormat="1" ht="15" thickBot="1">
      <c r="A15" s="42"/>
      <c r="B15" s="33"/>
      <c r="F15" s="13"/>
      <c r="G15" s="13"/>
      <c r="H15" s="13"/>
    </row>
    <row r="16" spans="1:15" s="21" customFormat="1">
      <c r="A16" s="35"/>
      <c r="F16" s="22"/>
      <c r="G16" s="22"/>
      <c r="H16" s="22"/>
    </row>
    <row r="17" spans="1:15" s="19" customFormat="1">
      <c r="F17" s="20"/>
      <c r="G17" s="20"/>
      <c r="H17" s="20"/>
    </row>
    <row r="18" spans="1:15" s="10" customFormat="1" ht="15.6">
      <c r="A18" s="57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15.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30" customFormat="1" ht="18.600000000000001">
      <c r="A21" s="37" t="s">
        <v>9</v>
      </c>
      <c r="F21" s="32"/>
      <c r="G21" s="32"/>
      <c r="H21" s="32"/>
    </row>
    <row r="22" spans="1:15" s="12" customFormat="1" ht="12.95">
      <c r="F22" s="13"/>
      <c r="G22" s="13"/>
      <c r="H22" s="13"/>
    </row>
    <row r="23" spans="1:15" s="12" customFormat="1" ht="12.95">
      <c r="A23" s="12" t="s">
        <v>10</v>
      </c>
      <c r="F23" s="13"/>
      <c r="G23" s="13"/>
      <c r="H23" s="13"/>
    </row>
    <row r="24" spans="1:15" s="12" customFormat="1" ht="12.95">
      <c r="A24" s="12" t="s">
        <v>11</v>
      </c>
      <c r="F24" s="13"/>
      <c r="G24" s="13"/>
      <c r="H24" s="13"/>
    </row>
    <row r="25" spans="1:15" s="12" customFormat="1" ht="12.95">
      <c r="A25" s="12" t="s">
        <v>12</v>
      </c>
      <c r="F25" s="13"/>
      <c r="G25" s="13"/>
      <c r="H25" s="13"/>
    </row>
    <row r="26" spans="1:15" s="12" customFormat="1" ht="12.95">
      <c r="A26" s="12" t="s">
        <v>13</v>
      </c>
      <c r="F26" s="13"/>
      <c r="G26" s="13"/>
      <c r="H26" s="13"/>
    </row>
    <row r="27" spans="1:15">
      <c r="A27" s="12" t="s">
        <v>14</v>
      </c>
    </row>
    <row r="28" spans="1:15">
      <c r="A28" s="12" t="s">
        <v>15</v>
      </c>
    </row>
    <row r="29" spans="1:15" s="21" customFormat="1">
      <c r="F29" s="22"/>
      <c r="G29" s="22"/>
      <c r="H29" s="22"/>
    </row>
    <row r="30" spans="1:15" s="19" customFormat="1">
      <c r="F30" s="20"/>
      <c r="G30" s="20"/>
      <c r="H30" s="20"/>
    </row>
    <row r="31" spans="1:15" s="10" customFormat="1" ht="15.6">
      <c r="A31" s="10" t="s">
        <v>16</v>
      </c>
      <c r="F31" s="11"/>
      <c r="G31" s="11"/>
      <c r="H31" s="11"/>
    </row>
    <row r="32" spans="1:15" s="14" customFormat="1">
      <c r="A32" s="14" t="s">
        <v>17</v>
      </c>
      <c r="F32" s="15"/>
      <c r="G32" s="15"/>
      <c r="H32" s="15"/>
    </row>
    <row r="33" spans="1:8" s="23" customFormat="1">
      <c r="F33" s="24"/>
      <c r="G33" s="24"/>
      <c r="H33" s="24"/>
    </row>
    <row r="34" spans="1:8" s="39" customFormat="1" ht="20.100000000000001" customHeight="1">
      <c r="A34" s="59" t="s">
        <v>18</v>
      </c>
      <c r="B34" s="59"/>
      <c r="C34" s="59" t="s">
        <v>19</v>
      </c>
      <c r="D34" s="59"/>
      <c r="E34" s="59"/>
      <c r="F34" s="38" t="s">
        <v>20</v>
      </c>
      <c r="G34" s="38"/>
      <c r="H34" s="38"/>
    </row>
    <row r="35" spans="1:8" s="41" customFormat="1" ht="20.100000000000001" customHeight="1">
      <c r="A35" s="60">
        <f>('1. PM käytäntöjen tuki ja keh.'!B16+'2. Salkunhall. tuki ja keh.'!B16+'3. PPn tehtävien tuki'!B14+'4. Org. projektiosaamisen keh.'!B11+'5. Proj.toim. &amp; proj. joht.'!B8)</f>
        <v>0</v>
      </c>
      <c r="B35" s="60"/>
      <c r="C35" s="60">
        <f>('1. PM käytäntöjen tuki ja keh.'!C16+'2. Salkunhall. tuki ja keh.'!C16+'3. PPn tehtävien tuki'!C14+'4. Org. projektiosaamisen keh.'!C11+'5. Proj.toim. &amp; proj. joht.'!C8)</f>
        <v>0</v>
      </c>
      <c r="D35" s="60"/>
      <c r="E35" s="40"/>
      <c r="F35" s="60">
        <f>'6. Projektikohtaiset tehtävät'!B7</f>
        <v>0</v>
      </c>
      <c r="G35" s="60"/>
      <c r="H35" s="60"/>
    </row>
    <row r="36" spans="1:8" s="19" customFormat="1">
      <c r="F36" s="20"/>
      <c r="G36" s="20"/>
      <c r="H36" s="20"/>
    </row>
    <row r="38" spans="1:8">
      <c r="A38" s="16"/>
    </row>
    <row r="39" spans="1:8">
      <c r="A39" s="17"/>
    </row>
    <row r="40" spans="1:8">
      <c r="A40" s="17"/>
    </row>
    <row r="41" spans="1:8">
      <c r="A41" s="17"/>
    </row>
    <row r="42" spans="1:8">
      <c r="A42" s="17"/>
    </row>
  </sheetData>
  <sheetProtection selectLockedCells="1"/>
  <mergeCells count="11">
    <mergeCell ref="C7:I7"/>
    <mergeCell ref="C8:I8"/>
    <mergeCell ref="C9:I9"/>
    <mergeCell ref="A11:O12"/>
    <mergeCell ref="A13:O13"/>
    <mergeCell ref="A18:O19"/>
    <mergeCell ref="A34:B34"/>
    <mergeCell ref="C34:E34"/>
    <mergeCell ref="A35:B35"/>
    <mergeCell ref="C35:D35"/>
    <mergeCell ref="F35:H35"/>
  </mergeCells>
  <hyperlinks>
    <hyperlink ref="A13" r:id="rId1" display="www.projekti-instituutti.fi/tietosuojaseloste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222250</xdr:colOff>
                    <xdr:row>15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="80" zoomScaleNormal="80" workbookViewId="0">
      <selection activeCell="A16" sqref="A16:D16"/>
    </sheetView>
  </sheetViews>
  <sheetFormatPr defaultRowHeight="14.45"/>
  <cols>
    <col min="1" max="1" width="80.7109375" bestFit="1" customWidth="1"/>
    <col min="2" max="3" width="25.5703125" customWidth="1"/>
    <col min="4" max="4" width="50.5703125" customWidth="1"/>
  </cols>
  <sheetData>
    <row r="1" spans="1:4" s="1" customFormat="1" ht="18.600000000000001">
      <c r="A1" s="1" t="s">
        <v>21</v>
      </c>
    </row>
    <row r="3" spans="1:4" ht="15.6">
      <c r="A3" s="43"/>
      <c r="B3" s="65" t="s">
        <v>22</v>
      </c>
      <c r="C3" s="65"/>
      <c r="D3" s="44"/>
    </row>
    <row r="4" spans="1:4" ht="15.6">
      <c r="A4" s="45" t="s">
        <v>23</v>
      </c>
      <c r="B4" s="46" t="s">
        <v>24</v>
      </c>
      <c r="C4" s="46" t="s">
        <v>25</v>
      </c>
      <c r="D4" s="47" t="s">
        <v>26</v>
      </c>
    </row>
    <row r="5" spans="1:4" ht="20.100000000000001" customHeight="1">
      <c r="A5" s="2" t="s">
        <v>27</v>
      </c>
      <c r="B5" s="4"/>
      <c r="C5" s="4"/>
      <c r="D5" s="5"/>
    </row>
    <row r="6" spans="1:4" ht="20.100000000000001" customHeight="1">
      <c r="A6" s="2" t="s">
        <v>28</v>
      </c>
      <c r="B6" s="4"/>
      <c r="C6" s="4"/>
      <c r="D6" s="5"/>
    </row>
    <row r="7" spans="1:4" ht="20.100000000000001" customHeight="1">
      <c r="A7" s="2" t="s">
        <v>29</v>
      </c>
      <c r="B7" s="4"/>
      <c r="C7" s="4"/>
      <c r="D7" s="5"/>
    </row>
    <row r="8" spans="1:4" ht="20.100000000000001" customHeight="1">
      <c r="A8" s="2" t="s">
        <v>30</v>
      </c>
      <c r="B8" s="4"/>
      <c r="C8" s="4"/>
      <c r="D8" s="5"/>
    </row>
    <row r="9" spans="1:4" ht="20.100000000000001" customHeight="1">
      <c r="A9" s="2" t="s">
        <v>31</v>
      </c>
      <c r="B9" s="4"/>
      <c r="C9" s="4"/>
      <c r="D9" s="5"/>
    </row>
    <row r="10" spans="1:4" ht="20.100000000000001" customHeight="1">
      <c r="A10" s="2" t="s">
        <v>32</v>
      </c>
      <c r="B10" s="4"/>
      <c r="C10" s="4"/>
      <c r="D10" s="5"/>
    </row>
    <row r="11" spans="1:4" ht="20.100000000000001" customHeight="1">
      <c r="A11" s="2" t="s">
        <v>33</v>
      </c>
      <c r="B11" s="4"/>
      <c r="C11" s="4"/>
      <c r="D11" s="5"/>
    </row>
    <row r="12" spans="1:4" ht="20.100000000000001" customHeight="1">
      <c r="A12" s="2" t="s">
        <v>34</v>
      </c>
      <c r="B12" s="4"/>
      <c r="C12" s="4"/>
      <c r="D12" s="5"/>
    </row>
    <row r="13" spans="1:4" ht="20.100000000000001" customHeight="1">
      <c r="A13" s="2" t="s">
        <v>35</v>
      </c>
      <c r="B13" s="4"/>
      <c r="C13" s="4"/>
      <c r="D13" s="5"/>
    </row>
    <row r="14" spans="1:4" ht="20.100000000000001" customHeight="1">
      <c r="A14" s="2" t="s">
        <v>36</v>
      </c>
      <c r="B14" s="4"/>
      <c r="C14" s="4"/>
      <c r="D14" s="5"/>
    </row>
    <row r="15" spans="1:4" ht="20.100000000000001" customHeight="1">
      <c r="A15" s="2" t="s">
        <v>37</v>
      </c>
      <c r="B15" s="4"/>
      <c r="C15" s="4"/>
      <c r="D15" s="5"/>
    </row>
    <row r="16" spans="1:4" ht="20.100000000000001" customHeight="1">
      <c r="A16" s="48" t="s">
        <v>38</v>
      </c>
      <c r="B16" s="49">
        <f>SUM(B5:B15)</f>
        <v>0</v>
      </c>
      <c r="C16" s="49">
        <f t="shared" ref="C16" si="0">SUM(C5:C15)</f>
        <v>0</v>
      </c>
      <c r="D16" s="50"/>
    </row>
  </sheetData>
  <sheetProtection selectLockedCells="1"/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zoomScale="80" zoomScaleNormal="80" workbookViewId="0">
      <selection activeCell="A19" sqref="A19"/>
    </sheetView>
  </sheetViews>
  <sheetFormatPr defaultRowHeight="14.45"/>
  <cols>
    <col min="1" max="1" width="106.85546875" bestFit="1" customWidth="1"/>
    <col min="2" max="3" width="25.5703125" customWidth="1"/>
    <col min="4" max="4" width="50.5703125" customWidth="1"/>
  </cols>
  <sheetData>
    <row r="1" spans="1:4" s="1" customFormat="1" ht="18.600000000000001">
      <c r="A1" s="1" t="s">
        <v>39</v>
      </c>
    </row>
    <row r="3" spans="1:4" ht="15.6">
      <c r="A3" s="43"/>
      <c r="B3" s="65" t="s">
        <v>22</v>
      </c>
      <c r="C3" s="65"/>
      <c r="D3" s="44"/>
    </row>
    <row r="4" spans="1:4" ht="15.6">
      <c r="A4" s="45" t="s">
        <v>23</v>
      </c>
      <c r="B4" s="46" t="s">
        <v>24</v>
      </c>
      <c r="C4" s="46" t="s">
        <v>25</v>
      </c>
      <c r="D4" s="47" t="s">
        <v>26</v>
      </c>
    </row>
    <row r="5" spans="1:4" ht="20.100000000000001" customHeight="1">
      <c r="A5" s="2" t="s">
        <v>40</v>
      </c>
      <c r="B5" s="4"/>
      <c r="C5" s="4"/>
      <c r="D5" s="5"/>
    </row>
    <row r="6" spans="1:4" ht="20.100000000000001" customHeight="1">
      <c r="A6" s="2" t="s">
        <v>41</v>
      </c>
      <c r="B6" s="4"/>
      <c r="C6" s="4"/>
      <c r="D6" s="5"/>
    </row>
    <row r="7" spans="1:4" ht="20.100000000000001" customHeight="1">
      <c r="A7" s="2" t="s">
        <v>42</v>
      </c>
      <c r="B7" s="4"/>
      <c r="C7" s="4"/>
      <c r="D7" s="5"/>
    </row>
    <row r="8" spans="1:4" ht="20.100000000000001" customHeight="1">
      <c r="A8" s="2" t="s">
        <v>43</v>
      </c>
      <c r="B8" s="4"/>
      <c r="C8" s="4"/>
      <c r="D8" s="5"/>
    </row>
    <row r="9" spans="1:4" ht="20.100000000000001" customHeight="1">
      <c r="A9" s="2" t="s">
        <v>44</v>
      </c>
      <c r="B9" s="4"/>
      <c r="C9" s="4"/>
      <c r="D9" s="5"/>
    </row>
    <row r="10" spans="1:4" ht="20.100000000000001" customHeight="1">
      <c r="A10" s="2" t="s">
        <v>45</v>
      </c>
      <c r="B10" s="4"/>
      <c r="C10" s="4"/>
      <c r="D10" s="5"/>
    </row>
    <row r="11" spans="1:4" ht="20.100000000000001" customHeight="1">
      <c r="A11" s="2" t="s">
        <v>46</v>
      </c>
      <c r="B11" s="4"/>
      <c r="C11" s="4"/>
      <c r="D11" s="5"/>
    </row>
    <row r="12" spans="1:4" ht="20.100000000000001" customHeight="1">
      <c r="A12" s="2" t="s">
        <v>47</v>
      </c>
      <c r="B12" s="4"/>
      <c r="C12" s="4"/>
      <c r="D12" s="5"/>
    </row>
    <row r="13" spans="1:4" ht="20.100000000000001" customHeight="1">
      <c r="A13" s="2" t="s">
        <v>48</v>
      </c>
      <c r="B13" s="4"/>
      <c r="C13" s="4"/>
      <c r="D13" s="5"/>
    </row>
    <row r="14" spans="1:4" ht="20.100000000000001" customHeight="1">
      <c r="A14" s="2" t="s">
        <v>49</v>
      </c>
      <c r="B14" s="4"/>
      <c r="C14" s="4"/>
      <c r="D14" s="5"/>
    </row>
    <row r="15" spans="1:4" ht="20.100000000000001" customHeight="1">
      <c r="A15" s="2" t="s">
        <v>50</v>
      </c>
      <c r="B15" s="4"/>
      <c r="C15" s="4"/>
      <c r="D15" s="5"/>
    </row>
    <row r="16" spans="1:4" ht="20.100000000000001" customHeight="1">
      <c r="A16" s="48" t="s">
        <v>38</v>
      </c>
      <c r="B16" s="49">
        <f>SUM(B5:B15)</f>
        <v>0</v>
      </c>
      <c r="C16" s="49">
        <f t="shared" ref="C16" si="0">SUM(C5:C15)</f>
        <v>0</v>
      </c>
      <c r="D16" s="50"/>
    </row>
  </sheetData>
  <sheetProtection selectLockedCells="1"/>
  <mergeCells count="1"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zoomScale="80" zoomScaleNormal="80" workbookViewId="0">
      <selection activeCell="A3" sqref="A3:D4"/>
    </sheetView>
  </sheetViews>
  <sheetFormatPr defaultRowHeight="14.45"/>
  <cols>
    <col min="1" max="1" width="96.140625" bestFit="1" customWidth="1"/>
    <col min="2" max="3" width="25.5703125" customWidth="1"/>
    <col min="4" max="4" width="50.5703125" customWidth="1"/>
  </cols>
  <sheetData>
    <row r="1" spans="1:4" s="1" customFormat="1" ht="18.600000000000001">
      <c r="A1" s="1" t="s">
        <v>12</v>
      </c>
    </row>
    <row r="3" spans="1:4" ht="15.6">
      <c r="A3" s="43"/>
      <c r="B3" s="65" t="s">
        <v>22</v>
      </c>
      <c r="C3" s="65"/>
      <c r="D3" s="44"/>
    </row>
    <row r="4" spans="1:4" ht="15.6">
      <c r="A4" s="45" t="s">
        <v>23</v>
      </c>
      <c r="B4" s="46" t="s">
        <v>24</v>
      </c>
      <c r="C4" s="46" t="s">
        <v>25</v>
      </c>
      <c r="D4" s="47" t="s">
        <v>26</v>
      </c>
    </row>
    <row r="5" spans="1:4" ht="20.100000000000001" customHeight="1">
      <c r="A5" s="2" t="s">
        <v>51</v>
      </c>
      <c r="B5" s="4"/>
      <c r="C5" s="4"/>
      <c r="D5" s="6"/>
    </row>
    <row r="6" spans="1:4" ht="20.100000000000001" customHeight="1">
      <c r="A6" s="2" t="s">
        <v>52</v>
      </c>
      <c r="B6" s="4"/>
      <c r="C6" s="4"/>
      <c r="D6" s="6"/>
    </row>
    <row r="7" spans="1:4" ht="20.100000000000001" customHeight="1">
      <c r="A7" s="2" t="s">
        <v>53</v>
      </c>
      <c r="B7" s="4"/>
      <c r="C7" s="4"/>
      <c r="D7" s="6"/>
    </row>
    <row r="8" spans="1:4" ht="20.100000000000001" customHeight="1">
      <c r="A8" s="2" t="s">
        <v>54</v>
      </c>
      <c r="B8" s="4"/>
      <c r="C8" s="4"/>
      <c r="D8" s="6"/>
    </row>
    <row r="9" spans="1:4" ht="20.100000000000001" customHeight="1">
      <c r="A9" s="2" t="s">
        <v>55</v>
      </c>
      <c r="B9" s="4"/>
      <c r="C9" s="4"/>
      <c r="D9" s="6"/>
    </row>
    <row r="10" spans="1:4" ht="20.100000000000001" customHeight="1">
      <c r="A10" s="2" t="s">
        <v>56</v>
      </c>
      <c r="B10" s="4"/>
      <c r="C10" s="4"/>
      <c r="D10" s="6"/>
    </row>
    <row r="11" spans="1:4" ht="20.100000000000001" customHeight="1">
      <c r="A11" s="2" t="s">
        <v>57</v>
      </c>
      <c r="B11" s="4"/>
      <c r="C11" s="4"/>
      <c r="D11" s="6"/>
    </row>
    <row r="12" spans="1:4" ht="20.100000000000001" customHeight="1">
      <c r="A12" s="2" t="s">
        <v>58</v>
      </c>
      <c r="B12" s="4"/>
      <c r="C12" s="4"/>
      <c r="D12" s="6"/>
    </row>
    <row r="13" spans="1:4" ht="20.100000000000001" customHeight="1">
      <c r="A13" s="2" t="s">
        <v>59</v>
      </c>
      <c r="B13" s="4"/>
      <c r="C13" s="4"/>
      <c r="D13" s="6"/>
    </row>
    <row r="14" spans="1:4" ht="20.100000000000001" customHeight="1">
      <c r="A14" s="48" t="s">
        <v>38</v>
      </c>
      <c r="B14" s="49">
        <f>SUM(B5:B13)</f>
        <v>0</v>
      </c>
      <c r="C14" s="49">
        <f t="shared" ref="C14" si="0">SUM(C5:C13)</f>
        <v>0</v>
      </c>
      <c r="D14" s="50"/>
    </row>
  </sheetData>
  <sheetProtection selectLockedCells="1"/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zoomScale="80" zoomScaleNormal="80" workbookViewId="0">
      <selection activeCell="A11" sqref="A11:D11"/>
    </sheetView>
  </sheetViews>
  <sheetFormatPr defaultRowHeight="14.45"/>
  <cols>
    <col min="1" max="1" width="73.85546875" bestFit="1" customWidth="1"/>
    <col min="2" max="3" width="25.5703125" customWidth="1"/>
    <col min="4" max="4" width="50.5703125" customWidth="1"/>
  </cols>
  <sheetData>
    <row r="1" spans="1:4" ht="18.600000000000001">
      <c r="A1" s="1" t="s">
        <v>60</v>
      </c>
      <c r="B1" s="1"/>
      <c r="C1" s="1"/>
      <c r="D1" s="1"/>
    </row>
    <row r="3" spans="1:4" ht="15.6">
      <c r="A3" s="43"/>
      <c r="B3" s="65" t="s">
        <v>22</v>
      </c>
      <c r="C3" s="65"/>
      <c r="D3" s="44"/>
    </row>
    <row r="4" spans="1:4" ht="15.6">
      <c r="A4" s="45" t="s">
        <v>23</v>
      </c>
      <c r="B4" s="46" t="s">
        <v>24</v>
      </c>
      <c r="C4" s="46" t="s">
        <v>25</v>
      </c>
      <c r="D4" s="47" t="s">
        <v>26</v>
      </c>
    </row>
    <row r="5" spans="1:4" ht="20.100000000000001" customHeight="1">
      <c r="A5" s="2" t="s">
        <v>61</v>
      </c>
      <c r="B5" s="4"/>
      <c r="C5" s="4"/>
      <c r="D5" s="5"/>
    </row>
    <row r="6" spans="1:4" ht="20.100000000000001" customHeight="1">
      <c r="A6" s="2" t="s">
        <v>62</v>
      </c>
      <c r="B6" s="4"/>
      <c r="C6" s="4"/>
      <c r="D6" s="5"/>
    </row>
    <row r="7" spans="1:4" ht="20.100000000000001" customHeight="1">
      <c r="A7" s="2" t="s">
        <v>63</v>
      </c>
      <c r="B7" s="4"/>
      <c r="C7" s="4"/>
      <c r="D7" s="5"/>
    </row>
    <row r="8" spans="1:4" ht="20.100000000000001" customHeight="1">
      <c r="A8" s="2" t="s">
        <v>64</v>
      </c>
      <c r="B8" s="4"/>
      <c r="C8" s="4"/>
      <c r="D8" s="5"/>
    </row>
    <row r="9" spans="1:4" ht="20.100000000000001" customHeight="1">
      <c r="A9" s="2" t="s">
        <v>51</v>
      </c>
      <c r="B9" s="4"/>
      <c r="C9" s="4"/>
      <c r="D9" s="5"/>
    </row>
    <row r="10" spans="1:4" ht="20.100000000000001" customHeight="1">
      <c r="A10" s="2" t="s">
        <v>65</v>
      </c>
      <c r="B10" s="4"/>
      <c r="C10" s="4"/>
      <c r="D10" s="5"/>
    </row>
    <row r="11" spans="1:4" ht="20.100000000000001" customHeight="1">
      <c r="A11" s="48" t="s">
        <v>38</v>
      </c>
      <c r="B11" s="49">
        <f>SUM(B5:B10)</f>
        <v>0</v>
      </c>
      <c r="C11" s="49">
        <f t="shared" ref="C11" si="0">SUM(C5:C10)</f>
        <v>0</v>
      </c>
      <c r="D11" s="50"/>
    </row>
  </sheetData>
  <sheetProtection selectLockedCells="1"/>
  <mergeCells count="1"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zoomScale="80" zoomScaleNormal="80" workbookViewId="0">
      <selection activeCell="A8" sqref="A8:D8"/>
    </sheetView>
  </sheetViews>
  <sheetFormatPr defaultRowHeight="14.45"/>
  <cols>
    <col min="1" max="1" width="47.42578125" bestFit="1" customWidth="1"/>
    <col min="2" max="3" width="25.5703125" customWidth="1"/>
    <col min="4" max="4" width="50.5703125" customWidth="1"/>
  </cols>
  <sheetData>
    <row r="1" spans="1:4" s="1" customFormat="1" ht="18.600000000000001">
      <c r="A1" s="1" t="s">
        <v>14</v>
      </c>
    </row>
    <row r="3" spans="1:4" ht="15.6">
      <c r="A3" s="43"/>
      <c r="B3" s="65" t="s">
        <v>22</v>
      </c>
      <c r="C3" s="65"/>
      <c r="D3" s="44"/>
    </row>
    <row r="4" spans="1:4" ht="15.6">
      <c r="A4" s="45" t="s">
        <v>23</v>
      </c>
      <c r="B4" s="46" t="s">
        <v>24</v>
      </c>
      <c r="C4" s="46" t="s">
        <v>25</v>
      </c>
      <c r="D4" s="47" t="s">
        <v>26</v>
      </c>
    </row>
    <row r="5" spans="1:4" ht="20.100000000000001" customHeight="1">
      <c r="A5" s="2" t="s">
        <v>66</v>
      </c>
      <c r="B5" s="4"/>
      <c r="C5" s="4"/>
      <c r="D5" s="5"/>
    </row>
    <row r="6" spans="1:4" ht="20.100000000000001" customHeight="1">
      <c r="A6" s="2" t="s">
        <v>67</v>
      </c>
      <c r="B6" s="4"/>
      <c r="C6" s="4"/>
      <c r="D6" s="5"/>
    </row>
    <row r="7" spans="1:4" ht="20.100000000000001" customHeight="1">
      <c r="A7" s="2" t="s">
        <v>68</v>
      </c>
      <c r="B7" s="4"/>
      <c r="C7" s="4"/>
      <c r="D7" s="5"/>
    </row>
    <row r="8" spans="1:4" ht="20.100000000000001" customHeight="1">
      <c r="A8" s="48" t="s">
        <v>38</v>
      </c>
      <c r="B8" s="49">
        <f>SUM(B5:B7)</f>
        <v>0</v>
      </c>
      <c r="C8" s="49">
        <f t="shared" ref="C8" si="0">SUM(C5:C7)</f>
        <v>0</v>
      </c>
      <c r="D8" s="50"/>
    </row>
  </sheetData>
  <sheetProtection selectLockedCells="1"/>
  <mergeCells count="1"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zoomScale="80" zoomScaleNormal="80" workbookViewId="0">
      <selection activeCell="A7" sqref="A7:C7"/>
    </sheetView>
  </sheetViews>
  <sheetFormatPr defaultRowHeight="14.45"/>
  <cols>
    <col min="1" max="1" width="50" bestFit="1" customWidth="1"/>
    <col min="2" max="2" width="25.5703125" customWidth="1"/>
    <col min="3" max="3" width="50.5703125" customWidth="1"/>
  </cols>
  <sheetData>
    <row r="1" spans="1:3" ht="18.600000000000001">
      <c r="A1" s="1" t="s">
        <v>15</v>
      </c>
    </row>
    <row r="3" spans="1:3" ht="30.95">
      <c r="A3" s="51" t="s">
        <v>23</v>
      </c>
      <c r="B3" s="52" t="s">
        <v>22</v>
      </c>
      <c r="C3" s="53" t="s">
        <v>26</v>
      </c>
    </row>
    <row r="4" spans="1:3" ht="20.100000000000001" customHeight="1">
      <c r="A4" s="3" t="s">
        <v>69</v>
      </c>
      <c r="B4" s="4"/>
      <c r="C4" s="7"/>
    </row>
    <row r="5" spans="1:3" ht="20.100000000000001" customHeight="1">
      <c r="A5" s="3" t="s">
        <v>70</v>
      </c>
      <c r="B5" s="4"/>
      <c r="C5" s="7"/>
    </row>
    <row r="6" spans="1:3" ht="20.100000000000001" customHeight="1">
      <c r="A6" s="3" t="s">
        <v>71</v>
      </c>
      <c r="B6" s="4"/>
      <c r="C6" s="7"/>
    </row>
    <row r="7" spans="1:3" ht="20.100000000000001" customHeight="1">
      <c r="A7" s="54" t="s">
        <v>38</v>
      </c>
      <c r="B7" s="55">
        <f>SUM(B4:B6)</f>
        <v>0</v>
      </c>
      <c r="C7" s="56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0DA8155BD4D4746A727207CC2067A28" ma:contentTypeVersion="14" ma:contentTypeDescription="Luo uusi asiakirja." ma:contentTypeScope="" ma:versionID="57a45bb96739d9309b812764054b7567">
  <xsd:schema xmlns:xsd="http://www.w3.org/2001/XMLSchema" xmlns:xs="http://www.w3.org/2001/XMLSchema" xmlns:p="http://schemas.microsoft.com/office/2006/metadata/properties" xmlns:ns2="99ad8b03-4396-4864-bbfc-4af9b475043b" xmlns:ns3="6a512250-6234-435d-96e5-a5ba35e9e6a5" targetNamespace="http://schemas.microsoft.com/office/2006/metadata/properties" ma:root="true" ma:fieldsID="f567dfd29657fd0dacc589540406e413" ns2:_="" ns3:_="">
    <xsd:import namespace="99ad8b03-4396-4864-bbfc-4af9b475043b"/>
    <xsd:import namespace="6a512250-6234-435d-96e5-a5ba35e9e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d8b03-4396-4864-bbfc-4af9b4750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uvien tunnisteet" ma:readOnly="false" ma:fieldId="{5cf76f15-5ced-4ddc-b409-7134ff3c332f}" ma:taxonomyMulti="true" ma:sspId="3ebc6bf0-e375-47f6-80ab-2de11edde8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12250-6234-435d-96e5-a5ba35e9e6a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8a0d5b9-0479-4244-88d2-82f572f1fa75}" ma:internalName="TaxCatchAll" ma:showField="CatchAllData" ma:web="6a512250-6234-435d-96e5-a5ba35e9e6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ad8b03-4396-4864-bbfc-4af9b475043b">
      <Terms xmlns="http://schemas.microsoft.com/office/infopath/2007/PartnerControls"/>
    </lcf76f155ced4ddcb4097134ff3c332f>
    <TaxCatchAll xmlns="6a512250-6234-435d-96e5-a5ba35e9e6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A2C4B9-9041-4A74-9FC1-E5749EEE4DD4}"/>
</file>

<file path=customXml/itemProps2.xml><?xml version="1.0" encoding="utf-8"?>
<ds:datastoreItem xmlns:ds="http://schemas.openxmlformats.org/officeDocument/2006/customXml" ds:itemID="{9AD89719-316C-45C5-B09E-C3BD078A59DE}"/>
</file>

<file path=customXml/itemProps3.xml><?xml version="1.0" encoding="utf-8"?>
<ds:datastoreItem xmlns:ds="http://schemas.openxmlformats.org/officeDocument/2006/customXml" ds:itemID="{6E6501D5-ECC9-4E12-988D-A2CB7C533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Andersson</dc:creator>
  <cp:keywords/>
  <dc:description/>
  <cp:lastModifiedBy/>
  <cp:revision/>
  <dcterms:created xsi:type="dcterms:W3CDTF">2018-04-05T06:12:45Z</dcterms:created>
  <dcterms:modified xsi:type="dcterms:W3CDTF">2023-02-02T08:13:21Z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0x01010070DA8155BD4D4746A727207CC2067A28</vt:lpwstr>
  </property>
  <property fmtid="{D5CDD505-2E9C-101B-9397-08002B2CF9AE}" pid="3" name="MediaServiceImageTags">
    <vt:lpwstr/>
  </property>
</Properties>
</file>